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Data\Papers\Erg1 paper\"/>
    </mc:Choice>
  </mc:AlternateContent>
  <xr:revisionPtr revIDLastSave="0" documentId="13_ncr:1_{A6FA0330-FF4F-456D-A2CF-14CB841336A7}" xr6:coauthVersionLast="36" xr6:coauthVersionMax="36" xr10:uidLastSave="{00000000-0000-0000-0000-000000000000}"/>
  <bookViews>
    <workbookView xWindow="0" yWindow="0" windowWidth="28800" windowHeight="15390" xr2:uid="{F84E5484-36E4-4289-89C9-84BE044D1803}"/>
  </bookViews>
  <sheets>
    <sheet name="Sheet1" sheetId="1" r:id="rId1"/>
  </sheets>
  <definedNames>
    <definedName name="_xlnm._FilterDatabase" localSheetId="0" hidden="1">Sheet1!$B$11:$F$30</definedName>
  </definedNames>
  <calcPr calcId="191029"/>
</workbook>
</file>

<file path=xl/calcChain.xml><?xml version="1.0" encoding="utf-8"?>
<calcChain xmlns="http://schemas.openxmlformats.org/spreadsheetml/2006/main">
  <c r="F9" i="1" l="1"/>
  <c r="F7" i="1"/>
</calcChain>
</file>

<file path=xl/sharedStrings.xml><?xml version="1.0" encoding="utf-8"?>
<sst xmlns="http://schemas.openxmlformats.org/spreadsheetml/2006/main" count="85" uniqueCount="79">
  <si>
    <t>TM 1</t>
  </si>
  <si>
    <t>TM 2</t>
  </si>
  <si>
    <t>aa after TM 2</t>
  </si>
  <si>
    <t>LNP1</t>
  </si>
  <si>
    <t>NEM1</t>
  </si>
  <si>
    <t>LAM1</t>
  </si>
  <si>
    <t>PGA3</t>
  </si>
  <si>
    <t>OSW5</t>
  </si>
  <si>
    <t>TCB1</t>
  </si>
  <si>
    <t>TCB2</t>
  </si>
  <si>
    <t>SPO7</t>
  </si>
  <si>
    <t>SIP3</t>
  </si>
  <si>
    <t>SPC1</t>
  </si>
  <si>
    <t>PKR1</t>
  </si>
  <si>
    <t>TSC10</t>
  </si>
  <si>
    <t>YAR028W</t>
  </si>
  <si>
    <t>PRM9</t>
  </si>
  <si>
    <t>MST28</t>
  </si>
  <si>
    <t>YCR007C</t>
  </si>
  <si>
    <t>MST27</t>
  </si>
  <si>
    <t>PRM8</t>
  </si>
  <si>
    <t>UIP3</t>
  </si>
  <si>
    <t>ISC1</t>
  </si>
  <si>
    <t>APQ12</t>
  </si>
  <si>
    <t>SEY1</t>
  </si>
  <si>
    <t>SNA4</t>
  </si>
  <si>
    <t>79-100</t>
  </si>
  <si>
    <t>87-108</t>
  </si>
  <si>
    <t>15-36</t>
  </si>
  <si>
    <t>41-61</t>
  </si>
  <si>
    <t>98-118</t>
  </si>
  <si>
    <t>105-126</t>
  </si>
  <si>
    <t>27-47</t>
  </si>
  <si>
    <t>51-72</t>
  </si>
  <si>
    <t>22-43</t>
  </si>
  <si>
    <t>47-67</t>
  </si>
  <si>
    <t>74-96</t>
  </si>
  <si>
    <t>47-68</t>
  </si>
  <si>
    <t>74-95</t>
  </si>
  <si>
    <t>53-73</t>
  </si>
  <si>
    <t>46-68</t>
  </si>
  <si>
    <t>49-69</t>
  </si>
  <si>
    <t>395-416</t>
  </si>
  <si>
    <t>424-446</t>
  </si>
  <si>
    <t>39-59</t>
  </si>
  <si>
    <t>681-701</t>
  </si>
  <si>
    <t>8-29</t>
  </si>
  <si>
    <t>Length</t>
  </si>
  <si>
    <t>Gene</t>
  </si>
  <si>
    <t>UBX2</t>
  </si>
  <si>
    <t>Helix 1</t>
  </si>
  <si>
    <t>Helix 2</t>
  </si>
  <si>
    <t>ERG1</t>
  </si>
  <si>
    <t>441-461</t>
  </si>
  <si>
    <t>256-275</t>
  </si>
  <si>
    <t>126-145</t>
  </si>
  <si>
    <t>137-158</t>
  </si>
  <si>
    <t>151-169</t>
  </si>
  <si>
    <t>468-491</t>
  </si>
  <si>
    <t>110-131</t>
  </si>
  <si>
    <t>285-303</t>
  </si>
  <si>
    <t>65-85</t>
  </si>
  <si>
    <t>52-71</t>
  </si>
  <si>
    <t>78-100</t>
  </si>
  <si>
    <t>75-96</t>
  </si>
  <si>
    <t>109-129</t>
  </si>
  <si>
    <t>6-28</t>
  </si>
  <si>
    <t>31-52</t>
  </si>
  <si>
    <t>705-727</t>
  </si>
  <si>
    <t>38-59</t>
  </si>
  <si>
    <t>73-94</t>
  </si>
  <si>
    <t>48-68</t>
  </si>
  <si>
    <t>106-126</t>
  </si>
  <si>
    <t>130-148</t>
  </si>
  <si>
    <t>120-140</t>
  </si>
  <si>
    <t>1029-1052</t>
  </si>
  <si>
    <t>1060-1081</t>
  </si>
  <si>
    <t>1034-1056</t>
  </si>
  <si>
    <t>1064-1083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</si>
</sst>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1" fillId="4" borderId="1" xfId="0" applyFont="1" applyFill="1" applyBorder="1"/>
    <xf numFmtId="0" fontId="1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242E9-6881-4162-B28A-FFA663B463B6}">
  <dimension ref="B3:F30"/>
  <sheetViews>
    <sheetView tabSelected="1" zoomScale="150" zoomScaleNormal="150" workbookViewId="0">
      <selection activeCell="A7" sqref="A7"/>
    </sheetView>
  </sheetViews>
  <sheetFormatPr defaultRowHeight="14.25" x14ac:dyDescent="0.2"/>
  <cols>
    <col min="4" max="5" width="10.5" bestFit="1" customWidth="1"/>
    <col min="6" max="6" width="12.375" bestFit="1" customWidth="1"/>
  </cols>
  <sheetData>
    <row r="3" spans="2:6" ht="15" x14ac:dyDescent="0.25">
      <c r="B3" s="1" t="s">
        <v>48</v>
      </c>
      <c r="C3" s="1" t="s">
        <v>47</v>
      </c>
      <c r="D3" s="1" t="s">
        <v>50</v>
      </c>
      <c r="E3" s="1" t="s">
        <v>51</v>
      </c>
      <c r="F3" s="1" t="s">
        <v>2</v>
      </c>
    </row>
    <row r="4" spans="2:6" ht="15" x14ac:dyDescent="0.25">
      <c r="B4" s="5" t="s">
        <v>52</v>
      </c>
      <c r="C4" s="2">
        <v>496</v>
      </c>
      <c r="D4" s="2" t="s">
        <v>53</v>
      </c>
      <c r="E4" s="2" t="s">
        <v>58</v>
      </c>
      <c r="F4" s="2">
        <v>5</v>
      </c>
    </row>
    <row r="5" spans="2:6" ht="15" x14ac:dyDescent="0.25">
      <c r="B5" s="5" t="s">
        <v>5</v>
      </c>
      <c r="C5" s="2">
        <v>1228</v>
      </c>
      <c r="D5" s="2" t="s">
        <v>75</v>
      </c>
      <c r="E5" s="2" t="s">
        <v>76</v>
      </c>
      <c r="F5" s="2">
        <v>147</v>
      </c>
    </row>
    <row r="6" spans="2:6" ht="15" x14ac:dyDescent="0.25">
      <c r="B6" s="5" t="s">
        <v>11</v>
      </c>
      <c r="C6" s="2">
        <v>1229</v>
      </c>
      <c r="D6" s="2" t="s">
        <v>77</v>
      </c>
      <c r="E6" s="2" t="s">
        <v>78</v>
      </c>
      <c r="F6" s="2">
        <v>146</v>
      </c>
    </row>
    <row r="7" spans="2:6" ht="15" x14ac:dyDescent="0.25">
      <c r="B7" s="5" t="s">
        <v>16</v>
      </c>
      <c r="C7" s="2">
        <v>298</v>
      </c>
      <c r="D7" s="2" t="s">
        <v>59</v>
      </c>
      <c r="E7" s="2" t="s">
        <v>56</v>
      </c>
      <c r="F7" s="2">
        <f>298-158</f>
        <v>140</v>
      </c>
    </row>
    <row r="8" spans="2:6" ht="15" x14ac:dyDescent="0.25">
      <c r="B8" s="5" t="s">
        <v>14</v>
      </c>
      <c r="C8" s="2">
        <v>320</v>
      </c>
      <c r="D8" s="2" t="s">
        <v>54</v>
      </c>
      <c r="E8" s="2" t="s">
        <v>60</v>
      </c>
      <c r="F8" s="2">
        <v>17</v>
      </c>
    </row>
    <row r="9" spans="2:6" ht="15" x14ac:dyDescent="0.25">
      <c r="B9" s="5" t="s">
        <v>49</v>
      </c>
      <c r="C9" s="2">
        <v>584</v>
      </c>
      <c r="D9" s="2" t="s">
        <v>55</v>
      </c>
      <c r="E9" s="2" t="s">
        <v>57</v>
      </c>
      <c r="F9" s="2">
        <f>584-169</f>
        <v>415</v>
      </c>
    </row>
    <row r="10" spans="2:6" x14ac:dyDescent="0.2">
      <c r="C10" s="3"/>
      <c r="D10" s="3"/>
      <c r="E10" s="3"/>
      <c r="F10" s="3"/>
    </row>
    <row r="11" spans="2:6" ht="15" x14ac:dyDescent="0.25">
      <c r="B11" s="1" t="s">
        <v>48</v>
      </c>
      <c r="C11" s="1" t="s">
        <v>47</v>
      </c>
      <c r="D11" s="1" t="s">
        <v>0</v>
      </c>
      <c r="E11" s="1" t="s">
        <v>1</v>
      </c>
      <c r="F11" s="1" t="s">
        <v>2</v>
      </c>
    </row>
    <row r="12" spans="2:6" ht="15" x14ac:dyDescent="0.25">
      <c r="B12" s="6" t="s">
        <v>23</v>
      </c>
      <c r="C12" s="2">
        <v>115</v>
      </c>
      <c r="D12" s="4" t="s">
        <v>44</v>
      </c>
      <c r="E12" s="4" t="s">
        <v>61</v>
      </c>
      <c r="F12" s="2">
        <v>30</v>
      </c>
    </row>
    <row r="13" spans="2:6" ht="15" x14ac:dyDescent="0.25">
      <c r="B13" s="6" t="s">
        <v>22</v>
      </c>
      <c r="C13" s="2">
        <v>477</v>
      </c>
      <c r="D13" s="4" t="s">
        <v>42</v>
      </c>
      <c r="E13" s="4" t="s">
        <v>43</v>
      </c>
      <c r="F13" s="2">
        <v>31</v>
      </c>
    </row>
    <row r="14" spans="2:6" ht="15" x14ac:dyDescent="0.25">
      <c r="B14" s="6" t="s">
        <v>3</v>
      </c>
      <c r="C14" s="2">
        <v>278</v>
      </c>
      <c r="D14" s="2" t="s">
        <v>62</v>
      </c>
      <c r="E14" s="2" t="s">
        <v>63</v>
      </c>
      <c r="F14" s="2">
        <v>178</v>
      </c>
    </row>
    <row r="15" spans="2:6" ht="15" x14ac:dyDescent="0.25">
      <c r="B15" s="6" t="s">
        <v>19</v>
      </c>
      <c r="C15" s="2">
        <v>234</v>
      </c>
      <c r="D15" s="4" t="s">
        <v>37</v>
      </c>
      <c r="E15" s="4" t="s">
        <v>64</v>
      </c>
      <c r="F15" s="2">
        <v>138</v>
      </c>
    </row>
    <row r="16" spans="2:6" ht="15" x14ac:dyDescent="0.25">
      <c r="B16" s="6" t="s">
        <v>17</v>
      </c>
      <c r="C16" s="2">
        <v>234</v>
      </c>
      <c r="D16" s="4" t="s">
        <v>37</v>
      </c>
      <c r="E16" s="4" t="s">
        <v>38</v>
      </c>
      <c r="F16" s="2">
        <v>139</v>
      </c>
    </row>
    <row r="17" spans="2:6" ht="15" x14ac:dyDescent="0.25">
      <c r="B17" s="6" t="s">
        <v>4</v>
      </c>
      <c r="C17" s="2">
        <v>446</v>
      </c>
      <c r="D17" s="2" t="s">
        <v>27</v>
      </c>
      <c r="E17" s="2" t="s">
        <v>65</v>
      </c>
      <c r="F17" s="2">
        <v>317</v>
      </c>
    </row>
    <row r="18" spans="2:6" ht="15" x14ac:dyDescent="0.25">
      <c r="B18" s="6" t="s">
        <v>7</v>
      </c>
      <c r="C18" s="2">
        <v>148</v>
      </c>
      <c r="D18" s="4" t="s">
        <v>66</v>
      </c>
      <c r="E18" s="4" t="s">
        <v>67</v>
      </c>
      <c r="F18" s="2">
        <v>96</v>
      </c>
    </row>
    <row r="19" spans="2:6" ht="15" x14ac:dyDescent="0.25">
      <c r="B19" s="6" t="s">
        <v>6</v>
      </c>
      <c r="C19" s="2">
        <v>312</v>
      </c>
      <c r="D19" s="2" t="s">
        <v>28</v>
      </c>
      <c r="E19" s="2" t="s">
        <v>29</v>
      </c>
      <c r="F19" s="2">
        <v>251</v>
      </c>
    </row>
    <row r="20" spans="2:6" ht="15" x14ac:dyDescent="0.25">
      <c r="B20" s="6" t="s">
        <v>13</v>
      </c>
      <c r="C20" s="2">
        <v>233</v>
      </c>
      <c r="D20" s="4" t="s">
        <v>34</v>
      </c>
      <c r="E20" s="4" t="s">
        <v>35</v>
      </c>
      <c r="F20" s="2">
        <v>166</v>
      </c>
    </row>
    <row r="21" spans="2:6" ht="15" x14ac:dyDescent="0.25">
      <c r="B21" s="6" t="s">
        <v>20</v>
      </c>
      <c r="C21" s="2">
        <v>237</v>
      </c>
      <c r="D21" s="4" t="s">
        <v>40</v>
      </c>
      <c r="E21" s="4" t="s">
        <v>36</v>
      </c>
      <c r="F21" s="2">
        <v>141</v>
      </c>
    </row>
    <row r="22" spans="2:6" ht="15" x14ac:dyDescent="0.25">
      <c r="B22" s="6" t="s">
        <v>24</v>
      </c>
      <c r="C22" s="2">
        <v>776</v>
      </c>
      <c r="D22" s="4" t="s">
        <v>45</v>
      </c>
      <c r="E22" s="4" t="s">
        <v>68</v>
      </c>
      <c r="F22" s="2">
        <v>49</v>
      </c>
    </row>
    <row r="23" spans="2:6" ht="15" x14ac:dyDescent="0.25">
      <c r="B23" s="6" t="s">
        <v>25</v>
      </c>
      <c r="C23" s="2">
        <v>140</v>
      </c>
      <c r="D23" s="4" t="s">
        <v>46</v>
      </c>
      <c r="E23" s="4" t="s">
        <v>69</v>
      </c>
      <c r="F23" s="2">
        <v>81</v>
      </c>
    </row>
    <row r="24" spans="2:6" ht="15" x14ac:dyDescent="0.25">
      <c r="B24" s="6" t="s">
        <v>12</v>
      </c>
      <c r="C24" s="2">
        <v>94</v>
      </c>
      <c r="D24" s="4" t="s">
        <v>32</v>
      </c>
      <c r="E24" s="4" t="s">
        <v>33</v>
      </c>
      <c r="F24" s="2">
        <v>22</v>
      </c>
    </row>
    <row r="25" spans="2:6" ht="15" x14ac:dyDescent="0.25">
      <c r="B25" s="6" t="s">
        <v>10</v>
      </c>
      <c r="C25" s="2">
        <v>259</v>
      </c>
      <c r="D25" s="4" t="s">
        <v>70</v>
      </c>
      <c r="E25" s="4" t="s">
        <v>31</v>
      </c>
      <c r="F25" s="2">
        <v>133</v>
      </c>
    </row>
    <row r="26" spans="2:6" ht="15" x14ac:dyDescent="0.25">
      <c r="B26" s="6" t="s">
        <v>8</v>
      </c>
      <c r="C26" s="2">
        <v>1186</v>
      </c>
      <c r="D26" s="4" t="s">
        <v>72</v>
      </c>
      <c r="E26" s="4" t="s">
        <v>73</v>
      </c>
      <c r="F26" s="2">
        <v>1038</v>
      </c>
    </row>
    <row r="27" spans="2:6" ht="15" x14ac:dyDescent="0.25">
      <c r="B27" s="6" t="s">
        <v>9</v>
      </c>
      <c r="C27" s="2">
        <v>1178</v>
      </c>
      <c r="D27" s="4" t="s">
        <v>30</v>
      </c>
      <c r="E27" s="4" t="s">
        <v>74</v>
      </c>
      <c r="F27" s="2">
        <v>1037</v>
      </c>
    </row>
    <row r="28" spans="2:6" ht="15" x14ac:dyDescent="0.25">
      <c r="B28" s="6" t="s">
        <v>21</v>
      </c>
      <c r="C28" s="2">
        <v>235</v>
      </c>
      <c r="D28" s="4" t="s">
        <v>41</v>
      </c>
      <c r="E28" s="4" t="s">
        <v>36</v>
      </c>
      <c r="F28" s="2">
        <v>139</v>
      </c>
    </row>
    <row r="29" spans="2:6" ht="15" x14ac:dyDescent="0.25">
      <c r="B29" s="6" t="s">
        <v>15</v>
      </c>
      <c r="C29" s="2">
        <v>234</v>
      </c>
      <c r="D29" s="4" t="s">
        <v>71</v>
      </c>
      <c r="E29" s="4" t="s">
        <v>36</v>
      </c>
      <c r="F29" s="2">
        <v>138</v>
      </c>
    </row>
    <row r="30" spans="2:6" ht="15" x14ac:dyDescent="0.25">
      <c r="B30" s="6" t="s">
        <v>18</v>
      </c>
      <c r="C30" s="2">
        <v>239</v>
      </c>
      <c r="D30" s="4" t="s">
        <v>39</v>
      </c>
      <c r="E30" s="4" t="s">
        <v>26</v>
      </c>
      <c r="F30" s="2">
        <v>139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Farkas, Akos</dc:creator>
  <cp:lastModifiedBy>Farkas, Akos</cp:lastModifiedBy>
  <dcterms:created xsi:type="dcterms:W3CDTF">2021-11-25T17:00:15Z</dcterms:created>
  <dcterms:modified xsi:type="dcterms:W3CDTF">2022-01-03T15:16:55Z</dcterms:modified>
</cp:coreProperties>
</file>